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riétaire\Documents\Comptabilité2\"/>
    </mc:Choice>
  </mc:AlternateContent>
  <bookViews>
    <workbookView xWindow="0" yWindow="0" windowWidth="28800" windowHeight="13725"/>
  </bookViews>
  <sheets>
    <sheet name="Chiffrier" sheetId="1" r:id="rId1"/>
    <sheet name="États financiers" sheetId="2" r:id="rId2"/>
  </sheets>
  <calcPr calcId="152511" iterateDelta="1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2" l="1"/>
  <c r="K66" i="2"/>
  <c r="F56" i="2"/>
  <c r="E60" i="2"/>
  <c r="E63" i="2"/>
  <c r="F64" i="2"/>
  <c r="F66" i="2"/>
  <c r="H22" i="2"/>
  <c r="H24" i="2"/>
  <c r="H38" i="2"/>
  <c r="H40" i="2"/>
  <c r="K60" i="2"/>
  <c r="A27" i="2"/>
  <c r="A43" i="2"/>
  <c r="A29" i="2"/>
</calcChain>
</file>

<file path=xl/sharedStrings.xml><?xml version="1.0" encoding="utf-8"?>
<sst xmlns="http://schemas.openxmlformats.org/spreadsheetml/2006/main" count="105" uniqueCount="74">
  <si>
    <t>Problème 6</t>
  </si>
  <si>
    <t>Chiffrier</t>
  </si>
  <si>
    <t>au 31 décembre 20X3</t>
  </si>
  <si>
    <t>No</t>
  </si>
  <si>
    <t>Comptes</t>
  </si>
  <si>
    <t>Balance de vérification</t>
  </si>
  <si>
    <t>Régularisations</t>
  </si>
  <si>
    <t>Balance de vérification régularisée</t>
  </si>
  <si>
    <t>États des résultats</t>
  </si>
  <si>
    <t>Bilan et état des capitaux propres</t>
  </si>
  <si>
    <t>(débit)</t>
  </si>
  <si>
    <t>(crédit)</t>
  </si>
  <si>
    <t>Encaisse</t>
  </si>
  <si>
    <t>Clients</t>
  </si>
  <si>
    <t>TPS à recevoir</t>
  </si>
  <si>
    <t>TVQ à recevoir</t>
  </si>
  <si>
    <t>Fournitures de bureau</t>
  </si>
  <si>
    <t>Assurance payée d’avance</t>
  </si>
  <si>
    <t>Matériel roulant</t>
  </si>
  <si>
    <t>Amortissement cumulé – matériel roulant</t>
  </si>
  <si>
    <t>Ameublement de bureau</t>
  </si>
  <si>
    <t>Amortissement cumulé – ameublement de bureau</t>
  </si>
  <si>
    <t>Fournisseurs</t>
  </si>
  <si>
    <t>Effet à payer (court terme)</t>
  </si>
  <si>
    <t>TPS à payer</t>
  </si>
  <si>
    <t>TVQ à payer</t>
  </si>
  <si>
    <t>Mégane Desjardins – capital</t>
  </si>
  <si>
    <t>Mégane Desjardins – retraits</t>
  </si>
  <si>
    <t>Honoraires professionnels</t>
  </si>
  <si>
    <t>Salaires</t>
  </si>
  <si>
    <t>Loyer</t>
  </si>
  <si>
    <t>Publicité</t>
  </si>
  <si>
    <t>Frais de bureau</t>
  </si>
  <si>
    <t>Entretien et réparations - matériel roulant</t>
  </si>
  <si>
    <t>Cotisations professionnelles</t>
  </si>
  <si>
    <t>Frais de déplacement</t>
  </si>
  <si>
    <t>Électricité</t>
  </si>
  <si>
    <t>Assurance</t>
  </si>
  <si>
    <t>Télécommunications</t>
  </si>
  <si>
    <t>Charges d'intérêts</t>
  </si>
  <si>
    <t>Total</t>
  </si>
  <si>
    <t>Bénéfice net</t>
  </si>
  <si>
    <t>Mégane Desjardins, avocate</t>
  </si>
  <si>
    <t>État des résultats</t>
  </si>
  <si>
    <t>pour l'exercice terminé le 31 décembre 20X3</t>
  </si>
  <si>
    <t>Produits d'exploitation</t>
  </si>
  <si>
    <t>Charges d'exploitation</t>
  </si>
  <si>
    <t>Amortissement – matériel roulant</t>
  </si>
  <si>
    <t>Amortissement – ameublement de bureau</t>
  </si>
  <si>
    <t>Total des charges d'exploitation</t>
  </si>
  <si>
    <t>État des capitaux propres</t>
  </si>
  <si>
    <t>Mégane Desjardins - capital au 1er janvier 20X3</t>
  </si>
  <si>
    <t>Plus : Bénéfice net de l'exercice</t>
  </si>
  <si>
    <t>Moins : Retraits</t>
  </si>
  <si>
    <t>Mégane Desjardins – capital au 31 décembre 20X3</t>
  </si>
  <si>
    <t xml:space="preserve">Bilan </t>
  </si>
  <si>
    <t>ACTIF</t>
  </si>
  <si>
    <t>PASSIF</t>
  </si>
  <si>
    <t>Actif à court terme</t>
  </si>
  <si>
    <t>Passif à court terme</t>
  </si>
  <si>
    <t>Taxes à la consommation à payer</t>
  </si>
  <si>
    <t>Effet à payer</t>
  </si>
  <si>
    <t>Intérêts à payer</t>
  </si>
  <si>
    <t>Loyer payé d’avance</t>
  </si>
  <si>
    <t>Total du passif à court terme</t>
  </si>
  <si>
    <t xml:space="preserve">   Total de l'actif à court terme</t>
  </si>
  <si>
    <t>Immobilisations</t>
  </si>
  <si>
    <t>CAPITAUX PROPRES</t>
  </si>
  <si>
    <t>Moins : Amortissement cumulé</t>
  </si>
  <si>
    <t xml:space="preserve">   Mégane Desjardins - capital</t>
  </si>
  <si>
    <t xml:space="preserve">   Total des immobilisations</t>
  </si>
  <si>
    <t>Total de l'actif</t>
  </si>
  <si>
    <t>Total du passif et des capitaux propres</t>
  </si>
  <si>
    <t>Au 31 décembre 20X3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</si>
</sst>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#,##0\ &quot;$&quot;_);\(#,##0\ &quot;$&quot;\)"/>
    <numFmt numFmtId="42" formatCode="_ * #,##0_)\ &quot;$&quot;_ ;_ * \(#,##0\)\ &quot;$&quot;_ ;_ * &quot;-&quot;_)\ &quot;$&quot;_ ;_ @_ "/>
    <numFmt numFmtId="41" formatCode="_ * #,##0_)\ _$_ ;_ * \(#,##0\)\ _$_ ;_ * &quot;-&quot;_)\ _$_ ;_ @_ "/>
    <numFmt numFmtId="43" formatCode="_ * #,##0.00_)\ _$_ ;_ * \(#,##0.00\)\ _$_ ;_ * &quot;-&quot;??_)\ _$_ ;_ @_ "/>
    <numFmt numFmtId="164" formatCode="_ * #,##0.00_)\ &quot;$&quot;_ ;_ * \(#,##0.00\)\ &quot;$&quot;_ ;_ * &quot;-&quot;_)\ &quot;$&quot;_ ;_ @_ "/>
    <numFmt numFmtId="165" formatCode="#,##0\ _$"/>
    <numFmt numFmtId="166" formatCode="#,##0\ &quot;$&quot;"/>
    <numFmt numFmtId="167" formatCode="#,##0.00\ &quot;$&quot;"/>
    <numFmt numFmtId="168" formatCode="#,##0.00\ _$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3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3" fontId="9" fillId="0" borderId="1" xfId="1" applyNumberFormat="1" applyFont="1" applyFill="1" applyBorder="1" applyProtection="1"/>
    <xf numFmtId="43" fontId="10" fillId="0" borderId="1" xfId="0" applyNumberFormat="1" applyFont="1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43" fontId="11" fillId="0" borderId="1" xfId="1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1" fontId="7" fillId="0" borderId="8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Protection="1">
      <protection locked="0"/>
    </xf>
    <xf numFmtId="43" fontId="11" fillId="0" borderId="8" xfId="0" applyNumberFormat="1" applyFont="1" applyFill="1" applyBorder="1" applyProtection="1">
      <protection locked="0"/>
    </xf>
    <xf numFmtId="43" fontId="10" fillId="0" borderId="9" xfId="0" applyNumberFormat="1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Alignment="1">
      <alignment horizontal="center"/>
    </xf>
    <xf numFmtId="0" fontId="7" fillId="0" borderId="10" xfId="0" applyFont="1" applyFill="1" applyBorder="1"/>
    <xf numFmtId="43" fontId="9" fillId="0" borderId="11" xfId="1" applyNumberFormat="1" applyFont="1" applyFill="1" applyBorder="1"/>
    <xf numFmtId="43" fontId="9" fillId="0" borderId="12" xfId="1" applyNumberFormat="1" applyFont="1" applyFill="1" applyBorder="1"/>
    <xf numFmtId="43" fontId="11" fillId="0" borderId="13" xfId="0" applyNumberFormat="1" applyFont="1" applyFill="1" applyBorder="1" applyAlignment="1">
      <alignment horizontal="center"/>
    </xf>
    <xf numFmtId="43" fontId="9" fillId="0" borderId="14" xfId="1" applyNumberFormat="1" applyFont="1" applyFill="1" applyBorder="1"/>
    <xf numFmtId="43" fontId="9" fillId="0" borderId="15" xfId="1" applyNumberFormat="1" applyFont="1" applyFill="1" applyBorder="1" applyAlignment="1">
      <alignment horizontal="center"/>
    </xf>
    <xf numFmtId="43" fontId="9" fillId="0" borderId="16" xfId="1" applyNumberFormat="1" applyFont="1" applyFill="1" applyBorder="1" applyProtection="1"/>
    <xf numFmtId="1" fontId="7" fillId="0" borderId="10" xfId="0" applyNumberFormat="1" applyFont="1" applyFill="1" applyBorder="1" applyAlignment="1" applyProtection="1">
      <alignment horizontal="center"/>
      <protection locked="0"/>
    </xf>
    <xf numFmtId="0" fontId="7" fillId="0" borderId="10" xfId="0" applyFont="1" applyFill="1" applyBorder="1" applyProtection="1">
      <protection locked="0"/>
    </xf>
    <xf numFmtId="43" fontId="11" fillId="0" borderId="17" xfId="0" applyNumberFormat="1" applyFont="1" applyFill="1" applyBorder="1"/>
    <xf numFmtId="43" fontId="11" fillId="0" borderId="18" xfId="0" applyNumberFormat="1" applyFont="1" applyFill="1" applyBorder="1" applyAlignment="1">
      <alignment horizontal="center"/>
    </xf>
    <xf numFmtId="43" fontId="11" fillId="0" borderId="19" xfId="0" applyNumberFormat="1" applyFont="1" applyFill="1" applyBorder="1"/>
    <xf numFmtId="43" fontId="11" fillId="0" borderId="20" xfId="0" applyNumberFormat="1" applyFont="1" applyFill="1" applyBorder="1" applyAlignment="1">
      <alignment horizontal="center"/>
    </xf>
    <xf numFmtId="43" fontId="11" fillId="0" borderId="21" xfId="0" applyNumberFormat="1" applyFont="1" applyFill="1" applyBorder="1" applyProtection="1"/>
    <xf numFmtId="43" fontId="11" fillId="0" borderId="22" xfId="0" applyNumberFormat="1" applyFont="1" applyFill="1" applyBorder="1" applyProtection="1"/>
    <xf numFmtId="43" fontId="9" fillId="0" borderId="23" xfId="1" applyNumberFormat="1" applyFont="1" applyFill="1" applyBorder="1" applyProtection="1"/>
    <xf numFmtId="0" fontId="11" fillId="0" borderId="24" xfId="0" applyFont="1" applyFill="1" applyBorder="1" applyAlignment="1">
      <alignment horizontal="center"/>
    </xf>
    <xf numFmtId="0" fontId="7" fillId="0" borderId="24" xfId="0" applyFont="1" applyFill="1" applyBorder="1"/>
    <xf numFmtId="43" fontId="11" fillId="0" borderId="24" xfId="0" applyNumberFormat="1" applyFont="1" applyFill="1" applyBorder="1"/>
    <xf numFmtId="43" fontId="11" fillId="0" borderId="25" xfId="0" applyNumberFormat="1" applyFont="1" applyFill="1" applyBorder="1"/>
    <xf numFmtId="43" fontId="11" fillId="0" borderId="26" xfId="0" applyNumberFormat="1" applyFont="1" applyFill="1" applyBorder="1" applyAlignment="1">
      <alignment horizontal="center"/>
    </xf>
    <xf numFmtId="43" fontId="11" fillId="0" borderId="27" xfId="0" applyNumberFormat="1" applyFont="1" applyFill="1" applyBorder="1"/>
    <xf numFmtId="43" fontId="11" fillId="0" borderId="28" xfId="0" applyNumberFormat="1" applyFont="1" applyFill="1" applyBorder="1" applyAlignment="1">
      <alignment horizontal="center"/>
    </xf>
    <xf numFmtId="43" fontId="11" fillId="0" borderId="29" xfId="0" applyNumberFormat="1" applyFont="1" applyFill="1" applyBorder="1" applyProtection="1"/>
    <xf numFmtId="43" fontId="11" fillId="0" borderId="25" xfId="0" applyNumberFormat="1" applyFont="1" applyFill="1" applyBorder="1" applyProtection="1"/>
    <xf numFmtId="43" fontId="9" fillId="0" borderId="30" xfId="1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13" fillId="0" borderId="0" xfId="0" applyFont="1" applyFill="1" applyAlignment="1"/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31" xfId="0" applyFont="1" applyBorder="1"/>
    <xf numFmtId="0" fontId="13" fillId="0" borderId="32" xfId="0" applyFont="1" applyBorder="1"/>
    <xf numFmtId="0" fontId="13" fillId="0" borderId="32" xfId="0" applyFont="1" applyBorder="1" applyAlignment="1">
      <alignment horizontal="center"/>
    </xf>
    <xf numFmtId="0" fontId="13" fillId="0" borderId="33" xfId="0" applyFont="1" applyBorder="1"/>
    <xf numFmtId="0" fontId="13" fillId="0" borderId="34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42" fontId="13" fillId="0" borderId="35" xfId="0" applyNumberFormat="1" applyFont="1" applyBorder="1"/>
    <xf numFmtId="0" fontId="13" fillId="0" borderId="35" xfId="0" applyFont="1" applyBorder="1"/>
    <xf numFmtId="0" fontId="12" fillId="0" borderId="34" xfId="0" applyFont="1" applyBorder="1"/>
    <xf numFmtId="5" fontId="13" fillId="0" borderId="0" xfId="0" applyNumberFormat="1" applyFont="1" applyBorder="1"/>
    <xf numFmtId="164" fontId="13" fillId="0" borderId="35" xfId="0" applyNumberFormat="1" applyFont="1" applyBorder="1"/>
    <xf numFmtId="165" fontId="13" fillId="0" borderId="0" xfId="0" applyNumberFormat="1" applyFont="1" applyBorder="1"/>
    <xf numFmtId="165" fontId="13" fillId="0" borderId="36" xfId="0" applyNumberFormat="1" applyFont="1" applyBorder="1"/>
    <xf numFmtId="164" fontId="13" fillId="0" borderId="0" xfId="0" applyNumberFormat="1" applyFont="1" applyBorder="1"/>
    <xf numFmtId="37" fontId="13" fillId="0" borderId="35" xfId="0" applyNumberFormat="1" applyFont="1" applyBorder="1"/>
    <xf numFmtId="42" fontId="13" fillId="0" borderId="37" xfId="0" applyNumberFormat="1" applyFont="1" applyBorder="1"/>
    <xf numFmtId="0" fontId="12" fillId="0" borderId="38" xfId="0" applyFont="1" applyBorder="1"/>
    <xf numFmtId="0" fontId="13" fillId="0" borderId="36" xfId="0" applyFont="1" applyBorder="1"/>
    <xf numFmtId="0" fontId="13" fillId="0" borderId="36" xfId="0" applyFont="1" applyBorder="1" applyAlignment="1">
      <alignment horizontal="center"/>
    </xf>
    <xf numFmtId="164" fontId="13" fillId="0" borderId="36" xfId="0" applyNumberFormat="1" applyFont="1" applyBorder="1"/>
    <xf numFmtId="42" fontId="13" fillId="0" borderId="39" xfId="0" applyNumberFormat="1" applyFont="1" applyBorder="1"/>
    <xf numFmtId="0" fontId="13" fillId="0" borderId="0" xfId="0" applyFont="1" applyFill="1" applyBorder="1"/>
    <xf numFmtId="42" fontId="13" fillId="0" borderId="0" xfId="0" applyNumberFormat="1" applyFont="1" applyBorder="1"/>
    <xf numFmtId="41" fontId="13" fillId="0" borderId="0" xfId="0" applyNumberFormat="1" applyFont="1" applyBorder="1"/>
    <xf numFmtId="41" fontId="13" fillId="0" borderId="36" xfId="0" applyNumberFormat="1" applyFont="1" applyBorder="1"/>
    <xf numFmtId="41" fontId="13" fillId="0" borderId="35" xfId="0" applyNumberFormat="1" applyFont="1" applyBorder="1"/>
    <xf numFmtId="0" fontId="13" fillId="0" borderId="38" xfId="0" applyFont="1" applyBorder="1"/>
    <xf numFmtId="0" fontId="13" fillId="0" borderId="36" xfId="0" applyFont="1" applyFill="1" applyBorder="1"/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0" xfId="0" applyFont="1" applyBorder="1"/>
    <xf numFmtId="166" fontId="13" fillId="0" borderId="0" xfId="0" applyNumberFormat="1" applyFont="1" applyBorder="1"/>
    <xf numFmtId="166" fontId="13" fillId="0" borderId="35" xfId="0" applyNumberFormat="1" applyFont="1" applyBorder="1"/>
    <xf numFmtId="37" fontId="13" fillId="0" borderId="0" xfId="0" applyNumberFormat="1" applyFont="1" applyBorder="1" applyAlignment="1"/>
    <xf numFmtId="165" fontId="13" fillId="0" borderId="0" xfId="0" applyNumberFormat="1" applyFont="1" applyBorder="1" applyAlignment="1">
      <alignment horizontal="right"/>
    </xf>
    <xf numFmtId="166" fontId="13" fillId="0" borderId="36" xfId="0" applyNumberFormat="1" applyFont="1" applyBorder="1" applyAlignment="1"/>
    <xf numFmtId="0" fontId="12" fillId="0" borderId="0" xfId="0" applyFont="1" applyFill="1" applyBorder="1"/>
    <xf numFmtId="0" fontId="13" fillId="0" borderId="35" xfId="0" applyFont="1" applyFill="1" applyBorder="1"/>
    <xf numFmtId="167" fontId="13" fillId="0" borderId="0" xfId="0" applyNumberFormat="1" applyFont="1" applyFill="1" applyBorder="1"/>
    <xf numFmtId="167" fontId="13" fillId="0" borderId="35" xfId="0" applyNumberFormat="1" applyFont="1" applyBorder="1"/>
    <xf numFmtId="0" fontId="12" fillId="0" borderId="0" xfId="0" applyFont="1" applyBorder="1" applyAlignment="1">
      <alignment horizontal="center"/>
    </xf>
    <xf numFmtId="168" fontId="13" fillId="0" borderId="0" xfId="0" applyNumberFormat="1" applyFont="1" applyBorder="1"/>
    <xf numFmtId="165" fontId="13" fillId="0" borderId="35" xfId="0" applyNumberFormat="1" applyFont="1" applyBorder="1"/>
    <xf numFmtId="167" fontId="13" fillId="0" borderId="0" xfId="0" applyNumberFormat="1" applyFont="1" applyBorder="1"/>
    <xf numFmtId="165" fontId="13" fillId="0" borderId="36" xfId="0" applyNumberFormat="1" applyFont="1" applyFill="1" applyBorder="1"/>
    <xf numFmtId="166" fontId="13" fillId="0" borderId="40" xfId="0" applyNumberFormat="1" applyFont="1" applyBorder="1"/>
    <xf numFmtId="166" fontId="13" fillId="0" borderId="37" xfId="0" applyNumberFormat="1" applyFont="1" applyBorder="1"/>
    <xf numFmtId="166" fontId="13" fillId="0" borderId="36" xfId="0" applyNumberFormat="1" applyFont="1" applyBorder="1"/>
    <xf numFmtId="0" fontId="12" fillId="0" borderId="36" xfId="0" applyFont="1" applyBorder="1"/>
    <xf numFmtId="166" fontId="13" fillId="0" borderId="39" xfId="0" applyNumberFormat="1" applyFont="1" applyBorder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A36" sqref="A36:B39"/>
    </sheetView>
  </sheetViews>
  <sheetFormatPr baseColWidth="10" defaultRowHeight="15" x14ac:dyDescent="0.25"/>
  <cols>
    <col min="2" max="2" width="39" bestFit="1" customWidth="1"/>
    <col min="5" max="5" width="4.7109375" customWidth="1"/>
    <col min="7" max="7" width="4.28515625" customWidth="1"/>
  </cols>
  <sheetData>
    <row r="1" spans="1:14" x14ac:dyDescent="0.25">
      <c r="A1" s="1" t="s">
        <v>0</v>
      </c>
      <c r="B1" s="1"/>
      <c r="C1" s="2"/>
      <c r="D1" s="2"/>
      <c r="E1" s="2"/>
      <c r="F1" s="2"/>
      <c r="G1" s="2"/>
      <c r="H1" s="2"/>
      <c r="I1" s="3"/>
      <c r="J1" s="3"/>
      <c r="K1" s="2"/>
      <c r="L1" s="2"/>
      <c r="M1" s="48"/>
      <c r="N1" s="48"/>
    </row>
    <row r="2" spans="1:14" ht="15.75" x14ac:dyDescent="0.25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15.75" x14ac:dyDescent="0.2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</row>
    <row r="4" spans="1:14" ht="15.75" x14ac:dyDescent="0.25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8.25" customHeight="1" x14ac:dyDescent="0.25">
      <c r="A5" s="2"/>
      <c r="B5" s="2"/>
      <c r="C5" s="2"/>
      <c r="D5" s="2"/>
      <c r="E5" s="2"/>
      <c r="F5" s="2"/>
      <c r="G5" s="2"/>
      <c r="H5" s="2"/>
      <c r="I5" s="3"/>
      <c r="J5" s="3"/>
      <c r="K5" s="2"/>
      <c r="L5" s="2"/>
      <c r="M5" s="2"/>
      <c r="N5" s="2"/>
    </row>
    <row r="6" spans="1:14" ht="24.75" customHeight="1" x14ac:dyDescent="0.25">
      <c r="A6" s="51" t="s">
        <v>3</v>
      </c>
      <c r="B6" s="51" t="s">
        <v>4</v>
      </c>
      <c r="C6" s="51" t="s">
        <v>5</v>
      </c>
      <c r="D6" s="51"/>
      <c r="E6" s="52" t="s">
        <v>6</v>
      </c>
      <c r="F6" s="53"/>
      <c r="G6" s="53"/>
      <c r="H6" s="54"/>
      <c r="I6" s="52" t="s">
        <v>7</v>
      </c>
      <c r="J6" s="54"/>
      <c r="K6" s="52" t="s">
        <v>8</v>
      </c>
      <c r="L6" s="54"/>
      <c r="M6" s="44" t="s">
        <v>9</v>
      </c>
      <c r="N6" s="44"/>
    </row>
    <row r="7" spans="1:14" ht="17.25" customHeight="1" x14ac:dyDescent="0.25">
      <c r="A7" s="51"/>
      <c r="B7" s="51"/>
      <c r="C7" s="4" t="s">
        <v>10</v>
      </c>
      <c r="D7" s="5" t="s">
        <v>11</v>
      </c>
      <c r="E7" s="45" t="s">
        <v>10</v>
      </c>
      <c r="F7" s="46"/>
      <c r="G7" s="46" t="s">
        <v>11</v>
      </c>
      <c r="H7" s="47"/>
      <c r="I7" s="4" t="s">
        <v>10</v>
      </c>
      <c r="J7" s="5" t="s">
        <v>11</v>
      </c>
      <c r="K7" s="4" t="s">
        <v>10</v>
      </c>
      <c r="L7" s="5" t="s">
        <v>11</v>
      </c>
      <c r="M7" s="4" t="s">
        <v>10</v>
      </c>
      <c r="N7" s="5" t="s">
        <v>11</v>
      </c>
    </row>
    <row r="8" spans="1:14" x14ac:dyDescent="0.25">
      <c r="A8" s="6">
        <v>1010</v>
      </c>
      <c r="B8" s="7" t="s">
        <v>12</v>
      </c>
      <c r="C8" s="8"/>
      <c r="D8" s="8"/>
      <c r="E8" s="9"/>
      <c r="F8" s="8"/>
      <c r="G8" s="8"/>
      <c r="H8" s="8"/>
      <c r="I8" s="8"/>
      <c r="J8" s="8"/>
      <c r="K8" s="8"/>
      <c r="L8" s="8"/>
      <c r="M8" s="8"/>
      <c r="N8" s="8"/>
    </row>
    <row r="9" spans="1:14" x14ac:dyDescent="0.25">
      <c r="A9" s="6">
        <v>1100</v>
      </c>
      <c r="B9" s="7" t="s">
        <v>13</v>
      </c>
      <c r="C9" s="8"/>
      <c r="D9" s="8"/>
      <c r="E9" s="9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5">
      <c r="A10" s="6">
        <v>1105</v>
      </c>
      <c r="B10" s="7" t="s">
        <v>14</v>
      </c>
      <c r="C10" s="8"/>
      <c r="D10" s="8"/>
      <c r="E10" s="9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5">
      <c r="A11" s="6">
        <v>1110</v>
      </c>
      <c r="B11" s="7" t="s">
        <v>15</v>
      </c>
      <c r="C11" s="8"/>
      <c r="D11" s="8"/>
      <c r="E11" s="9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5">
      <c r="A12" s="6">
        <v>1190</v>
      </c>
      <c r="B12" s="7" t="s">
        <v>16</v>
      </c>
      <c r="C12" s="8"/>
      <c r="D12" s="8"/>
      <c r="E12" s="9"/>
      <c r="F12" s="8"/>
      <c r="G12" s="8"/>
      <c r="H12" s="8"/>
      <c r="I12" s="8"/>
      <c r="J12" s="8"/>
      <c r="K12" s="8"/>
      <c r="L12" s="8"/>
      <c r="M12" s="8"/>
      <c r="N12" s="8"/>
    </row>
    <row r="13" spans="1:14" x14ac:dyDescent="0.25">
      <c r="A13" s="6">
        <v>1210</v>
      </c>
      <c r="B13" s="7" t="s">
        <v>17</v>
      </c>
      <c r="C13" s="8"/>
      <c r="D13" s="8"/>
      <c r="E13" s="9"/>
      <c r="F13" s="8"/>
      <c r="G13" s="8"/>
      <c r="H13" s="8"/>
      <c r="I13" s="8"/>
      <c r="J13" s="8"/>
      <c r="K13" s="8"/>
      <c r="L13" s="8"/>
      <c r="M13" s="8"/>
      <c r="N13" s="8"/>
    </row>
    <row r="14" spans="1:14" x14ac:dyDescent="0.25">
      <c r="A14" s="6">
        <v>1300</v>
      </c>
      <c r="B14" s="7" t="s">
        <v>18</v>
      </c>
      <c r="C14" s="8"/>
      <c r="D14" s="8"/>
      <c r="E14" s="9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6">
        <v>1310</v>
      </c>
      <c r="B15" s="7" t="s">
        <v>19</v>
      </c>
      <c r="C15" s="8"/>
      <c r="D15" s="8"/>
      <c r="E15" s="9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6">
        <v>1700</v>
      </c>
      <c r="B16" s="7" t="s">
        <v>20</v>
      </c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6">
        <v>1710</v>
      </c>
      <c r="B17" s="7" t="s">
        <v>21</v>
      </c>
      <c r="C17" s="8"/>
      <c r="D17" s="8"/>
      <c r="E17" s="9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6">
        <v>2100</v>
      </c>
      <c r="B18" s="7" t="s">
        <v>22</v>
      </c>
      <c r="C18" s="8"/>
      <c r="D18" s="8"/>
      <c r="E18" s="9"/>
      <c r="F18" s="8"/>
      <c r="G18" s="8"/>
      <c r="H18" s="8"/>
      <c r="I18" s="8"/>
      <c r="J18" s="8"/>
      <c r="K18" s="8"/>
      <c r="L18" s="8"/>
      <c r="M18" s="8"/>
      <c r="N18" s="8"/>
    </row>
    <row r="19" spans="1:14" x14ac:dyDescent="0.25">
      <c r="A19" s="6">
        <v>2150</v>
      </c>
      <c r="B19" s="7" t="s">
        <v>23</v>
      </c>
      <c r="C19" s="8"/>
      <c r="D19" s="8"/>
      <c r="E19" s="9"/>
      <c r="F19" s="8"/>
      <c r="G19" s="8"/>
      <c r="H19" s="8"/>
      <c r="I19" s="8"/>
      <c r="J19" s="8"/>
      <c r="K19" s="8"/>
      <c r="L19" s="8"/>
      <c r="M19" s="8"/>
      <c r="N19" s="8"/>
    </row>
    <row r="20" spans="1:14" x14ac:dyDescent="0.25">
      <c r="A20" s="6">
        <v>2305</v>
      </c>
      <c r="B20" s="7" t="s">
        <v>24</v>
      </c>
      <c r="C20" s="8"/>
      <c r="D20" s="8"/>
      <c r="E20" s="9"/>
      <c r="F20" s="8"/>
      <c r="G20" s="8"/>
      <c r="H20" s="8"/>
      <c r="I20" s="8"/>
      <c r="J20" s="8"/>
      <c r="K20" s="8"/>
      <c r="L20" s="8"/>
      <c r="M20" s="8"/>
      <c r="N20" s="8"/>
    </row>
    <row r="21" spans="1:14" x14ac:dyDescent="0.25">
      <c r="A21" s="6">
        <v>2310</v>
      </c>
      <c r="B21" s="7" t="s">
        <v>25</v>
      </c>
      <c r="C21" s="8"/>
      <c r="D21" s="8"/>
      <c r="E21" s="9"/>
      <c r="F21" s="8"/>
      <c r="G21" s="8"/>
      <c r="H21" s="8"/>
      <c r="I21" s="8"/>
      <c r="J21" s="8"/>
      <c r="K21" s="8"/>
      <c r="L21" s="8"/>
      <c r="M21" s="8"/>
      <c r="N21" s="8"/>
    </row>
    <row r="22" spans="1:14" x14ac:dyDescent="0.25">
      <c r="A22" s="6">
        <v>3100</v>
      </c>
      <c r="B22" s="7" t="s">
        <v>26</v>
      </c>
      <c r="C22" s="8"/>
      <c r="D22" s="8"/>
      <c r="E22" s="9"/>
      <c r="F22" s="8"/>
      <c r="G22" s="8"/>
      <c r="H22" s="8"/>
      <c r="I22" s="8"/>
      <c r="J22" s="8"/>
      <c r="K22" s="8"/>
      <c r="L22" s="8"/>
      <c r="M22" s="8"/>
      <c r="N22" s="8"/>
    </row>
    <row r="23" spans="1:14" x14ac:dyDescent="0.25">
      <c r="A23" s="6">
        <v>3300</v>
      </c>
      <c r="B23" s="7" t="s">
        <v>27</v>
      </c>
      <c r="C23" s="8"/>
      <c r="D23" s="8"/>
      <c r="E23" s="9"/>
      <c r="F23" s="8"/>
      <c r="G23" s="8"/>
      <c r="H23" s="8"/>
      <c r="I23" s="8"/>
      <c r="J23" s="8"/>
      <c r="K23" s="8"/>
      <c r="L23" s="8"/>
      <c r="M23" s="8"/>
      <c r="N23" s="8"/>
    </row>
    <row r="24" spans="1:14" x14ac:dyDescent="0.25">
      <c r="A24" s="6">
        <v>4110</v>
      </c>
      <c r="B24" s="7" t="s">
        <v>28</v>
      </c>
      <c r="C24" s="8"/>
      <c r="D24" s="8"/>
      <c r="E24" s="9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6">
        <v>5300</v>
      </c>
      <c r="B25" s="7" t="s">
        <v>29</v>
      </c>
      <c r="C25" s="8"/>
      <c r="D25" s="8"/>
      <c r="E25" s="9"/>
      <c r="F25" s="8"/>
      <c r="G25" s="8"/>
      <c r="H25" s="8"/>
      <c r="I25" s="8"/>
      <c r="J25" s="8"/>
      <c r="K25" s="8"/>
      <c r="L25" s="8"/>
      <c r="M25" s="8"/>
      <c r="N25" s="8"/>
    </row>
    <row r="26" spans="1:14" x14ac:dyDescent="0.25">
      <c r="A26" s="6">
        <v>5410</v>
      </c>
      <c r="B26" s="7" t="s">
        <v>30</v>
      </c>
      <c r="C26" s="8"/>
      <c r="D26" s="8"/>
      <c r="E26" s="9"/>
      <c r="F26" s="8"/>
      <c r="G26" s="8"/>
      <c r="H26" s="8"/>
      <c r="I26" s="8"/>
      <c r="J26" s="8"/>
      <c r="K26" s="8"/>
      <c r="L26" s="8"/>
      <c r="M26" s="8"/>
      <c r="N26" s="8"/>
    </row>
    <row r="27" spans="1:14" x14ac:dyDescent="0.25">
      <c r="A27" s="6">
        <v>5420</v>
      </c>
      <c r="B27" s="7" t="s">
        <v>31</v>
      </c>
      <c r="C27" s="8"/>
      <c r="D27" s="8"/>
      <c r="E27" s="9"/>
      <c r="F27" s="8"/>
      <c r="G27" s="8"/>
      <c r="H27" s="8"/>
      <c r="I27" s="8"/>
      <c r="J27" s="8"/>
      <c r="K27" s="8"/>
      <c r="L27" s="8"/>
      <c r="M27" s="8"/>
      <c r="N27" s="8"/>
    </row>
    <row r="28" spans="1:14" x14ac:dyDescent="0.25">
      <c r="A28" s="6">
        <v>5500</v>
      </c>
      <c r="B28" s="7" t="s">
        <v>32</v>
      </c>
      <c r="C28" s="8"/>
      <c r="D28" s="8"/>
      <c r="E28" s="9"/>
      <c r="F28" s="8"/>
      <c r="G28" s="8"/>
      <c r="H28" s="8"/>
      <c r="I28" s="8"/>
      <c r="J28" s="8"/>
      <c r="K28" s="8"/>
      <c r="L28" s="8"/>
      <c r="M28" s="8"/>
      <c r="N28" s="8"/>
    </row>
    <row r="29" spans="1:14" x14ac:dyDescent="0.25">
      <c r="A29" s="6">
        <v>5600</v>
      </c>
      <c r="B29" s="7" t="s">
        <v>33</v>
      </c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</row>
    <row r="30" spans="1:14" x14ac:dyDescent="0.25">
      <c r="A30" s="6">
        <v>5650</v>
      </c>
      <c r="B30" s="7" t="s">
        <v>34</v>
      </c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</row>
    <row r="31" spans="1:14" x14ac:dyDescent="0.25">
      <c r="A31" s="6">
        <v>5705</v>
      </c>
      <c r="B31" s="7" t="s">
        <v>35</v>
      </c>
      <c r="C31" s="8"/>
      <c r="D31" s="8"/>
      <c r="E31" s="9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5">
      <c r="A32" s="6">
        <v>5730</v>
      </c>
      <c r="B32" s="7" t="s">
        <v>36</v>
      </c>
      <c r="C32" s="8"/>
      <c r="D32" s="8"/>
      <c r="E32" s="9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5">
      <c r="A33" s="6">
        <v>5740</v>
      </c>
      <c r="B33" s="7" t="s">
        <v>37</v>
      </c>
      <c r="C33" s="8"/>
      <c r="D33" s="8"/>
      <c r="E33" s="9"/>
      <c r="F33" s="8"/>
      <c r="G33" s="8"/>
      <c r="H33" s="8"/>
      <c r="I33" s="8"/>
      <c r="J33" s="8"/>
      <c r="K33" s="8"/>
      <c r="L33" s="8"/>
      <c r="M33" s="8"/>
      <c r="N33" s="8"/>
    </row>
    <row r="34" spans="1:14" x14ac:dyDescent="0.25">
      <c r="A34" s="6">
        <v>5750</v>
      </c>
      <c r="B34" s="7" t="s">
        <v>38</v>
      </c>
      <c r="C34" s="8"/>
      <c r="D34" s="8"/>
      <c r="E34" s="9"/>
      <c r="F34" s="8"/>
      <c r="G34" s="8"/>
      <c r="H34" s="8"/>
      <c r="I34" s="8"/>
      <c r="J34" s="8"/>
      <c r="K34" s="8"/>
      <c r="L34" s="8"/>
      <c r="M34" s="8"/>
      <c r="N34" s="8"/>
    </row>
    <row r="35" spans="1:14" x14ac:dyDescent="0.25">
      <c r="A35" s="6">
        <v>5780</v>
      </c>
      <c r="B35" s="7" t="s">
        <v>39</v>
      </c>
      <c r="C35" s="8"/>
      <c r="D35" s="8"/>
      <c r="E35" s="9"/>
      <c r="F35" s="8"/>
      <c r="G35" s="8"/>
      <c r="H35" s="8"/>
      <c r="I35" s="8"/>
      <c r="J35" s="8"/>
      <c r="K35" s="8"/>
      <c r="L35" s="8"/>
      <c r="M35" s="8"/>
      <c r="N35" s="8"/>
    </row>
    <row r="36" spans="1:14" x14ac:dyDescent="0.25">
      <c r="A36" s="10"/>
      <c r="B36" s="7"/>
      <c r="C36" s="8"/>
      <c r="D36" s="8"/>
      <c r="E36" s="9"/>
      <c r="F36" s="8"/>
      <c r="G36" s="8"/>
      <c r="H36" s="8"/>
      <c r="I36" s="8"/>
      <c r="J36" s="8"/>
      <c r="K36" s="8"/>
      <c r="L36" s="8"/>
      <c r="M36" s="8"/>
      <c r="N36" s="8"/>
    </row>
    <row r="37" spans="1:14" x14ac:dyDescent="0.25">
      <c r="A37" s="10"/>
      <c r="B37" s="7"/>
      <c r="C37" s="11"/>
      <c r="D37" s="11"/>
      <c r="E37" s="9"/>
      <c r="F37" s="8"/>
      <c r="G37" s="8"/>
      <c r="H37" s="8"/>
      <c r="I37" s="8"/>
      <c r="J37" s="8"/>
      <c r="K37" s="8"/>
      <c r="L37" s="8"/>
      <c r="M37" s="8"/>
      <c r="N37" s="8"/>
    </row>
    <row r="38" spans="1:14" x14ac:dyDescent="0.25">
      <c r="A38" s="10"/>
      <c r="B38" s="7"/>
      <c r="C38" s="11"/>
      <c r="D38" s="11"/>
      <c r="E38" s="9"/>
      <c r="F38" s="8"/>
      <c r="G38" s="8"/>
      <c r="H38" s="8"/>
      <c r="I38" s="8"/>
      <c r="J38" s="8"/>
      <c r="K38" s="8"/>
      <c r="L38" s="8"/>
      <c r="M38" s="8"/>
      <c r="N38" s="8"/>
    </row>
    <row r="39" spans="1:14" x14ac:dyDescent="0.25">
      <c r="A39" s="10"/>
      <c r="B39" s="12"/>
      <c r="C39" s="11"/>
      <c r="D39" s="11"/>
      <c r="E39" s="9"/>
      <c r="F39" s="8"/>
      <c r="G39" s="8"/>
      <c r="H39" s="8"/>
      <c r="I39" s="8"/>
      <c r="J39" s="8"/>
      <c r="K39" s="8"/>
      <c r="L39" s="8"/>
      <c r="M39" s="8"/>
      <c r="N39" s="8"/>
    </row>
    <row r="40" spans="1:14" ht="15.75" thickBot="1" x14ac:dyDescent="0.3">
      <c r="A40" s="13"/>
      <c r="B40" s="14"/>
      <c r="C40" s="11"/>
      <c r="D40" s="15"/>
      <c r="E40" s="16"/>
      <c r="F40" s="8"/>
      <c r="G40" s="8"/>
      <c r="H40" s="8"/>
      <c r="I40" s="8"/>
      <c r="J40" s="8"/>
      <c r="K40" s="8"/>
      <c r="L40" s="8"/>
      <c r="M40" s="8"/>
      <c r="N40" s="8"/>
    </row>
    <row r="41" spans="1:14" ht="15.75" thickBot="1" x14ac:dyDescent="0.3">
      <c r="A41" s="17"/>
      <c r="B41" s="18" t="s">
        <v>40</v>
      </c>
      <c r="C41" s="19"/>
      <c r="D41" s="20"/>
      <c r="E41" s="21"/>
      <c r="F41" s="22"/>
      <c r="G41" s="23"/>
      <c r="H41" s="22"/>
      <c r="I41" s="22"/>
      <c r="J41" s="22"/>
      <c r="K41" s="24"/>
      <c r="L41" s="24"/>
      <c r="M41" s="24"/>
      <c r="N41" s="24"/>
    </row>
    <row r="42" spans="1:14" ht="16.5" thickTop="1" thickBot="1" x14ac:dyDescent="0.3">
      <c r="A42" s="25"/>
      <c r="B42" s="26" t="s">
        <v>41</v>
      </c>
      <c r="C42" s="27"/>
      <c r="D42" s="27"/>
      <c r="E42" s="28"/>
      <c r="F42" s="29"/>
      <c r="G42" s="30"/>
      <c r="H42" s="29"/>
      <c r="I42" s="31"/>
      <c r="J42" s="32"/>
      <c r="K42" s="33"/>
      <c r="L42" s="33"/>
      <c r="M42" s="33"/>
      <c r="N42" s="33"/>
    </row>
    <row r="43" spans="1:14" ht="15.75" thickBot="1" x14ac:dyDescent="0.3">
      <c r="A43" s="34"/>
      <c r="B43" s="35" t="s">
        <v>40</v>
      </c>
      <c r="C43" s="36"/>
      <c r="D43" s="37"/>
      <c r="E43" s="38"/>
      <c r="F43" s="39"/>
      <c r="G43" s="40"/>
      <c r="H43" s="39"/>
      <c r="I43" s="41"/>
      <c r="J43" s="42"/>
      <c r="K43" s="43"/>
      <c r="L43" s="43"/>
      <c r="M43" s="43"/>
      <c r="N43" s="43"/>
    </row>
    <row r="44" spans="1:14" ht="15.75" thickTop="1" x14ac:dyDescent="0.25"/>
  </sheetData>
  <mergeCells count="13">
    <mergeCell ref="M6:N6"/>
    <mergeCell ref="E7:F7"/>
    <mergeCell ref="G7:H7"/>
    <mergeCell ref="M1:N1"/>
    <mergeCell ref="A2:N2"/>
    <mergeCell ref="A3:N3"/>
    <mergeCell ref="A4:N4"/>
    <mergeCell ref="A6:A7"/>
    <mergeCell ref="B6:B7"/>
    <mergeCell ref="C6:D6"/>
    <mergeCell ref="E6:H6"/>
    <mergeCell ref="I6:J6"/>
    <mergeCell ref="K6:L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E63" sqref="E63"/>
    </sheetView>
  </sheetViews>
  <sheetFormatPr baseColWidth="10" defaultRowHeight="15" x14ac:dyDescent="0.25"/>
  <sheetData>
    <row r="1" spans="1:11" ht="15.75" x14ac:dyDescent="0.25">
      <c r="A1" s="55" t="s">
        <v>42</v>
      </c>
      <c r="B1" s="55"/>
      <c r="C1" s="55"/>
      <c r="D1" s="55"/>
      <c r="E1" s="55"/>
      <c r="F1" s="55"/>
      <c r="G1" s="55"/>
      <c r="H1" s="55"/>
      <c r="I1" s="56"/>
      <c r="J1" s="57"/>
      <c r="K1" s="58"/>
    </row>
    <row r="2" spans="1:11" ht="15.75" x14ac:dyDescent="0.25">
      <c r="A2" s="55" t="s">
        <v>43</v>
      </c>
      <c r="B2" s="55"/>
      <c r="C2" s="55"/>
      <c r="D2" s="55"/>
      <c r="E2" s="55"/>
      <c r="F2" s="55"/>
      <c r="G2" s="55"/>
      <c r="H2" s="55"/>
      <c r="I2" s="56"/>
      <c r="J2" s="57"/>
      <c r="K2" s="58"/>
    </row>
    <row r="3" spans="1:11" ht="15.75" x14ac:dyDescent="0.25">
      <c r="A3" s="55" t="s">
        <v>44</v>
      </c>
      <c r="B3" s="55"/>
      <c r="C3" s="55"/>
      <c r="D3" s="55"/>
      <c r="E3" s="55"/>
      <c r="F3" s="55"/>
      <c r="G3" s="55"/>
      <c r="H3" s="55"/>
      <c r="I3" s="56"/>
      <c r="J3" s="57"/>
      <c r="K3" s="58"/>
    </row>
    <row r="4" spans="1:11" ht="15.75" x14ac:dyDescent="0.25">
      <c r="A4" s="58"/>
      <c r="B4" s="58"/>
      <c r="C4" s="58"/>
      <c r="D4" s="58"/>
      <c r="E4" s="58"/>
      <c r="F4" s="59"/>
      <c r="G4" s="58"/>
      <c r="H4" s="58"/>
      <c r="I4" s="57"/>
      <c r="J4" s="57"/>
      <c r="K4" s="58"/>
    </row>
    <row r="5" spans="1:11" ht="15.75" x14ac:dyDescent="0.25">
      <c r="A5" s="60" t="s">
        <v>45</v>
      </c>
      <c r="B5" s="61"/>
      <c r="C5" s="61"/>
      <c r="D5" s="61"/>
      <c r="E5" s="61"/>
      <c r="F5" s="62"/>
      <c r="G5" s="61"/>
      <c r="H5" s="63"/>
      <c r="I5" s="57"/>
      <c r="J5" s="57"/>
      <c r="K5" s="58"/>
    </row>
    <row r="6" spans="1:11" ht="15.75" x14ac:dyDescent="0.25">
      <c r="A6" s="64"/>
      <c r="B6" s="65" t="s">
        <v>28</v>
      </c>
      <c r="C6" s="65"/>
      <c r="D6" s="65"/>
      <c r="E6" s="65"/>
      <c r="F6" s="66"/>
      <c r="G6" s="65"/>
      <c r="H6" s="67"/>
      <c r="I6" s="58"/>
      <c r="J6" s="58"/>
      <c r="K6" s="58"/>
    </row>
    <row r="7" spans="1:11" ht="15.75" x14ac:dyDescent="0.25">
      <c r="A7" s="64"/>
      <c r="B7" s="65"/>
      <c r="C7" s="65"/>
      <c r="D7" s="65"/>
      <c r="E7" s="65"/>
      <c r="F7" s="66"/>
      <c r="G7" s="65"/>
      <c r="H7" s="68"/>
      <c r="I7" s="58"/>
      <c r="J7" s="58"/>
      <c r="K7" s="58"/>
    </row>
    <row r="8" spans="1:11" ht="15.75" x14ac:dyDescent="0.25">
      <c r="A8" s="69" t="s">
        <v>46</v>
      </c>
      <c r="B8" s="65"/>
      <c r="C8" s="65"/>
      <c r="D8" s="65"/>
      <c r="E8" s="65"/>
      <c r="F8" s="66"/>
      <c r="G8" s="65"/>
      <c r="H8" s="68"/>
      <c r="I8" s="58"/>
      <c r="J8" s="58"/>
      <c r="K8" s="58"/>
    </row>
    <row r="9" spans="1:11" ht="15.75" x14ac:dyDescent="0.25">
      <c r="A9" s="64"/>
      <c r="B9" s="65" t="s">
        <v>29</v>
      </c>
      <c r="C9" s="65"/>
      <c r="D9" s="65"/>
      <c r="E9" s="65"/>
      <c r="F9" s="66"/>
      <c r="G9" s="70"/>
      <c r="H9" s="71"/>
      <c r="I9" s="58"/>
      <c r="J9" s="58"/>
      <c r="K9" s="58"/>
    </row>
    <row r="10" spans="1:11" ht="15.75" x14ac:dyDescent="0.25">
      <c r="A10" s="64"/>
      <c r="B10" s="65" t="s">
        <v>30</v>
      </c>
      <c r="C10" s="65"/>
      <c r="D10" s="65"/>
      <c r="E10" s="65"/>
      <c r="F10" s="66"/>
      <c r="G10" s="72"/>
      <c r="H10" s="71"/>
      <c r="I10" s="58"/>
      <c r="J10" s="58"/>
      <c r="K10" s="58"/>
    </row>
    <row r="11" spans="1:11" ht="15.75" x14ac:dyDescent="0.25">
      <c r="A11" s="64"/>
      <c r="B11" s="65" t="s">
        <v>31</v>
      </c>
      <c r="C11" s="65"/>
      <c r="D11" s="65"/>
      <c r="E11" s="65"/>
      <c r="F11" s="66"/>
      <c r="G11" s="72"/>
      <c r="H11" s="71"/>
      <c r="I11" s="58"/>
      <c r="J11" s="58"/>
      <c r="K11" s="58"/>
    </row>
    <row r="12" spans="1:11" ht="15.75" x14ac:dyDescent="0.25">
      <c r="A12" s="64"/>
      <c r="B12" s="65" t="s">
        <v>32</v>
      </c>
      <c r="C12" s="65"/>
      <c r="D12" s="65"/>
      <c r="E12" s="65"/>
      <c r="F12" s="66"/>
      <c r="G12" s="72"/>
      <c r="H12" s="71"/>
      <c r="I12" s="58"/>
      <c r="J12" s="58"/>
      <c r="K12" s="58"/>
    </row>
    <row r="13" spans="1:11" ht="15.75" x14ac:dyDescent="0.25">
      <c r="A13" s="64"/>
      <c r="B13" s="65" t="s">
        <v>33</v>
      </c>
      <c r="C13" s="65"/>
      <c r="D13" s="65"/>
      <c r="E13" s="65"/>
      <c r="F13" s="66"/>
      <c r="G13" s="72"/>
      <c r="H13" s="71"/>
      <c r="I13" s="58"/>
      <c r="J13" s="58"/>
      <c r="K13" s="58"/>
    </row>
    <row r="14" spans="1:11" ht="15.75" x14ac:dyDescent="0.25">
      <c r="A14" s="64"/>
      <c r="B14" s="65" t="s">
        <v>34</v>
      </c>
      <c r="C14" s="65"/>
      <c r="D14" s="65"/>
      <c r="E14" s="65"/>
      <c r="F14" s="66"/>
      <c r="G14" s="72"/>
      <c r="H14" s="71"/>
      <c r="I14" s="58"/>
      <c r="J14" s="58"/>
      <c r="K14" s="58"/>
    </row>
    <row r="15" spans="1:11" ht="15.75" x14ac:dyDescent="0.25">
      <c r="A15" s="64"/>
      <c r="B15" s="65" t="s">
        <v>35</v>
      </c>
      <c r="C15" s="65"/>
      <c r="D15" s="65"/>
      <c r="E15" s="65"/>
      <c r="F15" s="66"/>
      <c r="G15" s="72"/>
      <c r="H15" s="71"/>
      <c r="I15" s="58"/>
      <c r="J15" s="58"/>
      <c r="K15" s="58"/>
    </row>
    <row r="16" spans="1:11" ht="15.75" x14ac:dyDescent="0.25">
      <c r="A16" s="64"/>
      <c r="B16" s="65" t="s">
        <v>36</v>
      </c>
      <c r="C16" s="65"/>
      <c r="D16" s="65"/>
      <c r="E16" s="65"/>
      <c r="F16" s="66"/>
      <c r="G16" s="72"/>
      <c r="H16" s="71"/>
      <c r="I16" s="58"/>
      <c r="J16" s="58"/>
      <c r="K16" s="58"/>
    </row>
    <row r="17" spans="1:11" ht="15.75" x14ac:dyDescent="0.25">
      <c r="A17" s="64"/>
      <c r="B17" s="65" t="s">
        <v>37</v>
      </c>
      <c r="C17" s="65"/>
      <c r="D17" s="65"/>
      <c r="E17" s="65"/>
      <c r="F17" s="66"/>
      <c r="G17" s="72"/>
      <c r="H17" s="71"/>
      <c r="I17" s="58"/>
      <c r="J17" s="58"/>
      <c r="K17" s="58"/>
    </row>
    <row r="18" spans="1:11" ht="15.75" x14ac:dyDescent="0.25">
      <c r="A18" s="64"/>
      <c r="B18" s="65" t="s">
        <v>38</v>
      </c>
      <c r="C18" s="65"/>
      <c r="D18" s="65"/>
      <c r="E18" s="65"/>
      <c r="F18" s="66"/>
      <c r="G18" s="72"/>
      <c r="H18" s="71"/>
      <c r="I18" s="58"/>
      <c r="J18" s="58"/>
      <c r="K18" s="58"/>
    </row>
    <row r="19" spans="1:11" ht="15.75" x14ac:dyDescent="0.25">
      <c r="A19" s="64"/>
      <c r="B19" s="65" t="s">
        <v>39</v>
      </c>
      <c r="C19" s="65"/>
      <c r="D19" s="65"/>
      <c r="E19" s="65"/>
      <c r="F19" s="66"/>
      <c r="G19" s="72"/>
      <c r="H19" s="71"/>
      <c r="I19" s="58"/>
      <c r="J19" s="58"/>
      <c r="K19" s="58"/>
    </row>
    <row r="20" spans="1:11" ht="15.75" x14ac:dyDescent="0.25">
      <c r="A20" s="64"/>
      <c r="B20" s="65" t="s">
        <v>47</v>
      </c>
      <c r="C20" s="65"/>
      <c r="D20" s="65"/>
      <c r="E20" s="65"/>
      <c r="F20" s="66"/>
      <c r="G20" s="72"/>
      <c r="H20" s="71"/>
      <c r="I20" s="58"/>
      <c r="J20" s="58"/>
      <c r="K20" s="58"/>
    </row>
    <row r="21" spans="1:11" ht="15.75" x14ac:dyDescent="0.25">
      <c r="A21" s="64"/>
      <c r="B21" s="65" t="s">
        <v>48</v>
      </c>
      <c r="C21" s="65"/>
      <c r="D21" s="65"/>
      <c r="E21" s="65"/>
      <c r="F21" s="66"/>
      <c r="G21" s="73"/>
      <c r="H21" s="68"/>
      <c r="I21" s="58"/>
      <c r="J21" s="58"/>
      <c r="K21" s="58"/>
    </row>
    <row r="22" spans="1:11" ht="15.75" x14ac:dyDescent="0.25">
      <c r="A22" s="64"/>
      <c r="B22" s="65" t="s">
        <v>49</v>
      </c>
      <c r="C22" s="65"/>
      <c r="D22" s="65"/>
      <c r="E22" s="65"/>
      <c r="F22" s="66"/>
      <c r="G22" s="74"/>
      <c r="H22" s="75">
        <f>SUM(G9:G21)</f>
        <v>0</v>
      </c>
      <c r="I22" s="58"/>
      <c r="J22" s="58"/>
      <c r="K22" s="58"/>
    </row>
    <row r="23" spans="1:11" ht="15.75" x14ac:dyDescent="0.25">
      <c r="A23" s="64"/>
      <c r="B23" s="65"/>
      <c r="C23" s="65"/>
      <c r="D23" s="65"/>
      <c r="E23" s="65"/>
      <c r="F23" s="66"/>
      <c r="G23" s="74"/>
      <c r="H23" s="71"/>
      <c r="I23" s="58"/>
      <c r="J23" s="58"/>
      <c r="K23" s="58"/>
    </row>
    <row r="24" spans="1:11" ht="16.5" thickBot="1" x14ac:dyDescent="0.3">
      <c r="A24" s="69" t="s">
        <v>41</v>
      </c>
      <c r="B24" s="65"/>
      <c r="C24" s="65"/>
      <c r="D24" s="65"/>
      <c r="E24" s="65"/>
      <c r="F24" s="66"/>
      <c r="G24" s="74"/>
      <c r="H24" s="76">
        <f>ABS(+H6-H22)</f>
        <v>0</v>
      </c>
      <c r="I24" s="58"/>
      <c r="J24" s="58"/>
      <c r="K24" s="58"/>
    </row>
    <row r="25" spans="1:11" ht="16.5" thickTop="1" x14ac:dyDescent="0.25">
      <c r="A25" s="77"/>
      <c r="B25" s="78"/>
      <c r="C25" s="78"/>
      <c r="D25" s="78"/>
      <c r="E25" s="78"/>
      <c r="F25" s="79"/>
      <c r="G25" s="80"/>
      <c r="H25" s="81"/>
      <c r="I25" s="58"/>
      <c r="J25" s="58"/>
      <c r="K25" s="58"/>
    </row>
    <row r="26" spans="1:11" ht="15.75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spans="1:11" ht="15.75" x14ac:dyDescent="0.25">
      <c r="A27" s="55" t="str">
        <f>+A1</f>
        <v>Mégane Desjardins, avocate</v>
      </c>
      <c r="B27" s="55"/>
      <c r="C27" s="55"/>
      <c r="D27" s="55"/>
      <c r="E27" s="55"/>
      <c r="F27" s="55"/>
      <c r="G27" s="55"/>
      <c r="H27" s="55"/>
      <c r="I27" s="56"/>
      <c r="J27" s="57"/>
      <c r="K27" s="58"/>
    </row>
    <row r="28" spans="1:11" ht="15.75" x14ac:dyDescent="0.25">
      <c r="A28" s="55" t="s">
        <v>50</v>
      </c>
      <c r="B28" s="55"/>
      <c r="C28" s="55"/>
      <c r="D28" s="55"/>
      <c r="E28" s="55"/>
      <c r="F28" s="55"/>
      <c r="G28" s="55"/>
      <c r="H28" s="55"/>
      <c r="I28" s="56"/>
      <c r="J28" s="57"/>
      <c r="K28" s="58"/>
    </row>
    <row r="29" spans="1:11" ht="15.75" x14ac:dyDescent="0.25">
      <c r="A29" s="55" t="str">
        <f>+A3</f>
        <v>pour l'exercice terminé le 31 décembre 20X3</v>
      </c>
      <c r="B29" s="55"/>
      <c r="C29" s="55"/>
      <c r="D29" s="55"/>
      <c r="E29" s="55"/>
      <c r="F29" s="55"/>
      <c r="G29" s="55"/>
      <c r="H29" s="55"/>
      <c r="I29" s="56"/>
      <c r="J29" s="57"/>
      <c r="K29" s="58"/>
    </row>
    <row r="30" spans="1:11" ht="15.75" x14ac:dyDescent="0.25">
      <c r="A30" s="58"/>
      <c r="B30" s="58"/>
      <c r="C30" s="58"/>
      <c r="D30" s="58"/>
      <c r="E30" s="58"/>
      <c r="F30" s="59"/>
      <c r="G30" s="58"/>
      <c r="H30" s="58"/>
      <c r="I30" s="57"/>
      <c r="J30" s="57"/>
      <c r="K30" s="58"/>
    </row>
    <row r="31" spans="1:11" ht="15.75" x14ac:dyDescent="0.25">
      <c r="A31" s="60"/>
      <c r="B31" s="61"/>
      <c r="C31" s="61"/>
      <c r="D31" s="61"/>
      <c r="E31" s="61"/>
      <c r="F31" s="62"/>
      <c r="G31" s="61"/>
      <c r="H31" s="63"/>
      <c r="I31" s="57"/>
      <c r="J31" s="57"/>
      <c r="K31" s="58"/>
    </row>
    <row r="32" spans="1:11" ht="15.75" x14ac:dyDescent="0.25">
      <c r="A32" s="64"/>
      <c r="B32" s="82" t="s">
        <v>51</v>
      </c>
      <c r="C32" s="65"/>
      <c r="D32" s="65"/>
      <c r="E32" s="65"/>
      <c r="F32" s="66"/>
      <c r="G32" s="65"/>
      <c r="H32" s="67"/>
      <c r="I32" s="58"/>
      <c r="J32" s="58"/>
      <c r="K32" s="58"/>
    </row>
    <row r="33" spans="1:11" ht="15.75" x14ac:dyDescent="0.25">
      <c r="A33" s="64"/>
      <c r="B33" s="82"/>
      <c r="C33" s="65"/>
      <c r="D33" s="65"/>
      <c r="E33" s="65"/>
      <c r="F33" s="66"/>
      <c r="G33" s="65"/>
      <c r="H33" s="68"/>
      <c r="I33" s="58"/>
      <c r="J33" s="58"/>
      <c r="K33" s="58"/>
    </row>
    <row r="34" spans="1:11" ht="15.75" x14ac:dyDescent="0.25">
      <c r="A34" s="69"/>
      <c r="B34" s="82"/>
      <c r="C34" s="65"/>
      <c r="D34" s="65"/>
      <c r="E34" s="65"/>
      <c r="F34" s="66"/>
      <c r="G34" s="65"/>
      <c r="H34" s="68"/>
      <c r="I34" s="58"/>
      <c r="J34" s="58"/>
      <c r="K34" s="58"/>
    </row>
    <row r="35" spans="1:11" ht="15.75" x14ac:dyDescent="0.25">
      <c r="A35" s="64"/>
      <c r="B35" s="82" t="s">
        <v>52</v>
      </c>
      <c r="C35" s="65"/>
      <c r="D35" s="65"/>
      <c r="E35" s="65"/>
      <c r="F35" s="66"/>
      <c r="G35" s="83"/>
      <c r="H35" s="68"/>
      <c r="I35" s="58"/>
      <c r="J35" s="58"/>
      <c r="K35" s="58"/>
    </row>
    <row r="36" spans="1:11" ht="15.75" x14ac:dyDescent="0.25">
      <c r="A36" s="64"/>
      <c r="B36" s="82"/>
      <c r="C36" s="65"/>
      <c r="D36" s="65"/>
      <c r="E36" s="65"/>
      <c r="F36" s="66"/>
      <c r="G36" s="84"/>
      <c r="H36" s="68"/>
      <c r="I36" s="58"/>
      <c r="J36" s="58"/>
      <c r="K36" s="58"/>
    </row>
    <row r="37" spans="1:11" ht="15.75" x14ac:dyDescent="0.25">
      <c r="A37" s="64"/>
      <c r="B37" s="82" t="s">
        <v>53</v>
      </c>
      <c r="C37" s="65"/>
      <c r="D37" s="65"/>
      <c r="E37" s="65"/>
      <c r="F37" s="66"/>
      <c r="G37" s="85"/>
      <c r="H37" s="68"/>
      <c r="I37" s="58"/>
      <c r="J37" s="58"/>
      <c r="K37" s="58"/>
    </row>
    <row r="38" spans="1:11" ht="15.75" x14ac:dyDescent="0.25">
      <c r="A38" s="64"/>
      <c r="B38" s="82"/>
      <c r="C38" s="65"/>
      <c r="D38" s="65"/>
      <c r="E38" s="65"/>
      <c r="F38" s="66"/>
      <c r="G38" s="65"/>
      <c r="H38" s="86">
        <f>ABS(G35-G37)</f>
        <v>0</v>
      </c>
      <c r="I38" s="58"/>
      <c r="J38" s="58"/>
      <c r="K38" s="58"/>
    </row>
    <row r="39" spans="1:11" ht="15.75" x14ac:dyDescent="0.25">
      <c r="A39" s="64"/>
      <c r="B39" s="82"/>
      <c r="C39" s="65"/>
      <c r="D39" s="65"/>
      <c r="E39" s="65"/>
      <c r="F39" s="66"/>
      <c r="G39" s="65"/>
      <c r="H39" s="68"/>
      <c r="I39" s="58"/>
      <c r="J39" s="58"/>
      <c r="K39" s="58"/>
    </row>
    <row r="40" spans="1:11" ht="16.5" thickBot="1" x14ac:dyDescent="0.3">
      <c r="A40" s="64"/>
      <c r="B40" s="82" t="s">
        <v>54</v>
      </c>
      <c r="C40" s="65"/>
      <c r="D40" s="65"/>
      <c r="E40" s="65"/>
      <c r="F40" s="66"/>
      <c r="G40" s="65"/>
      <c r="H40" s="76">
        <f>+H32+H38</f>
        <v>0</v>
      </c>
      <c r="I40" s="58"/>
      <c r="J40" s="58"/>
      <c r="K40" s="58"/>
    </row>
    <row r="41" spans="1:11" ht="16.5" thickTop="1" x14ac:dyDescent="0.25">
      <c r="A41" s="87"/>
      <c r="B41" s="88"/>
      <c r="C41" s="78"/>
      <c r="D41" s="78"/>
      <c r="E41" s="78"/>
      <c r="F41" s="79"/>
      <c r="G41" s="78"/>
      <c r="H41" s="81"/>
      <c r="I41" s="58"/>
      <c r="J41" s="58"/>
      <c r="K41" s="58"/>
    </row>
    <row r="42" spans="1:11" ht="15.75" x14ac:dyDescent="0.25">
      <c r="A42" s="58"/>
      <c r="B42" s="57"/>
      <c r="C42" s="58"/>
      <c r="D42" s="58"/>
      <c r="E42" s="58"/>
      <c r="F42" s="58"/>
      <c r="G42" s="58"/>
      <c r="H42" s="58"/>
      <c r="I42" s="58"/>
      <c r="J42" s="58"/>
      <c r="K42" s="58"/>
    </row>
    <row r="43" spans="1:11" ht="15.75" x14ac:dyDescent="0.25">
      <c r="A43" s="55" t="str">
        <f>+A27</f>
        <v>Mégane Desjardins, avocate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</row>
    <row r="44" spans="1:11" ht="15.75" x14ac:dyDescent="0.25">
      <c r="A44" s="55" t="s">
        <v>55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</row>
    <row r="45" spans="1:11" ht="15.75" x14ac:dyDescent="0.25">
      <c r="A45" s="55" t="s">
        <v>73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</row>
    <row r="46" spans="1:11" ht="15.75" x14ac:dyDescent="0.2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ht="15.75" x14ac:dyDescent="0.25">
      <c r="A47" s="89" t="s">
        <v>56</v>
      </c>
      <c r="B47" s="90"/>
      <c r="C47" s="90"/>
      <c r="D47" s="90"/>
      <c r="E47" s="91"/>
      <c r="F47" s="61"/>
      <c r="G47" s="90" t="s">
        <v>57</v>
      </c>
      <c r="H47" s="90"/>
      <c r="I47" s="90"/>
      <c r="J47" s="90"/>
      <c r="K47" s="63"/>
    </row>
    <row r="48" spans="1:11" ht="15.75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8"/>
    </row>
    <row r="49" spans="1:11" ht="15.75" x14ac:dyDescent="0.25">
      <c r="A49" s="69" t="s">
        <v>58</v>
      </c>
      <c r="B49" s="65"/>
      <c r="C49" s="65"/>
      <c r="D49" s="65"/>
      <c r="E49" s="65"/>
      <c r="F49" s="65"/>
      <c r="G49" s="92" t="s">
        <v>59</v>
      </c>
      <c r="H49" s="65"/>
      <c r="I49" s="65"/>
      <c r="J49" s="65"/>
      <c r="K49" s="68"/>
    </row>
    <row r="50" spans="1:11" ht="15.75" x14ac:dyDescent="0.25">
      <c r="A50" s="64" t="s">
        <v>12</v>
      </c>
      <c r="B50" s="65"/>
      <c r="C50" s="65"/>
      <c r="D50" s="65"/>
      <c r="E50" s="93"/>
      <c r="F50" s="65"/>
      <c r="G50" s="65" t="s">
        <v>22</v>
      </c>
      <c r="H50" s="65"/>
      <c r="I50" s="65"/>
      <c r="J50" s="93"/>
      <c r="K50" s="94"/>
    </row>
    <row r="51" spans="1:11" ht="15.75" x14ac:dyDescent="0.25">
      <c r="A51" s="64" t="s">
        <v>13</v>
      </c>
      <c r="B51" s="65"/>
      <c r="C51" s="65"/>
      <c r="D51" s="65"/>
      <c r="E51" s="95"/>
      <c r="F51" s="65"/>
      <c r="G51" s="65" t="s">
        <v>60</v>
      </c>
      <c r="H51" s="65"/>
      <c r="I51" s="65"/>
      <c r="J51" s="96"/>
      <c r="K51" s="94"/>
    </row>
    <row r="52" spans="1:11" ht="15.75" x14ac:dyDescent="0.25">
      <c r="A52" s="64" t="s">
        <v>16</v>
      </c>
      <c r="B52" s="65"/>
      <c r="C52" s="65"/>
      <c r="D52" s="65"/>
      <c r="E52" s="95"/>
      <c r="F52" s="65"/>
      <c r="G52" s="65" t="s">
        <v>61</v>
      </c>
      <c r="H52" s="65"/>
      <c r="I52" s="65"/>
      <c r="J52" s="96"/>
      <c r="K52" s="94"/>
    </row>
    <row r="53" spans="1:11" ht="15.75" x14ac:dyDescent="0.25">
      <c r="A53" s="64" t="s">
        <v>17</v>
      </c>
      <c r="B53" s="65"/>
      <c r="C53" s="65"/>
      <c r="D53" s="65"/>
      <c r="E53" s="95"/>
      <c r="F53" s="65"/>
      <c r="G53" s="65" t="s">
        <v>62</v>
      </c>
      <c r="H53" s="65"/>
      <c r="I53" s="65"/>
      <c r="J53" s="73"/>
      <c r="K53" s="94"/>
    </row>
    <row r="54" spans="1:11" ht="15.75" x14ac:dyDescent="0.25">
      <c r="A54" s="64" t="s">
        <v>63</v>
      </c>
      <c r="B54" s="65"/>
      <c r="C54" s="65"/>
      <c r="D54" s="65"/>
      <c r="E54" s="95"/>
      <c r="F54" s="65"/>
      <c r="G54" s="65" t="s">
        <v>64</v>
      </c>
      <c r="H54" s="65"/>
      <c r="I54" s="65"/>
      <c r="J54" s="93"/>
      <c r="K54" s="94">
        <f>SUM(J50:J53)</f>
        <v>0</v>
      </c>
    </row>
    <row r="55" spans="1:11" ht="15.75" x14ac:dyDescent="0.25">
      <c r="A55" s="64"/>
      <c r="B55" s="65"/>
      <c r="C55" s="65"/>
      <c r="D55" s="65"/>
      <c r="E55" s="97"/>
      <c r="F55" s="65"/>
      <c r="G55" s="98"/>
      <c r="H55" s="82"/>
      <c r="I55" s="82"/>
      <c r="J55" s="82"/>
      <c r="K55" s="99"/>
    </row>
    <row r="56" spans="1:11" ht="15.75" x14ac:dyDescent="0.25">
      <c r="A56" s="64" t="s">
        <v>65</v>
      </c>
      <c r="B56" s="65"/>
      <c r="C56" s="65"/>
      <c r="D56" s="72"/>
      <c r="E56" s="65"/>
      <c r="F56" s="93">
        <f>SUM(E50:E55)</f>
        <v>0</v>
      </c>
      <c r="G56" s="82"/>
      <c r="H56" s="82"/>
      <c r="I56" s="82"/>
      <c r="J56" s="100"/>
      <c r="K56" s="99"/>
    </row>
    <row r="57" spans="1:11" ht="15.75" x14ac:dyDescent="0.25">
      <c r="A57" s="64"/>
      <c r="B57" s="65"/>
      <c r="C57" s="65"/>
      <c r="D57" s="72"/>
      <c r="E57" s="72"/>
      <c r="F57" s="65"/>
      <c r="G57" s="65"/>
      <c r="H57" s="65"/>
      <c r="I57" s="65"/>
      <c r="J57" s="72"/>
      <c r="K57" s="101"/>
    </row>
    <row r="58" spans="1:11" ht="15.75" x14ac:dyDescent="0.25">
      <c r="A58" s="69" t="s">
        <v>66</v>
      </c>
      <c r="B58" s="65"/>
      <c r="C58" s="65"/>
      <c r="D58" s="65"/>
      <c r="E58" s="65"/>
      <c r="F58" s="65"/>
      <c r="G58" s="102" t="s">
        <v>67</v>
      </c>
      <c r="H58" s="102"/>
      <c r="I58" s="102"/>
      <c r="J58" s="102"/>
      <c r="K58" s="68"/>
    </row>
    <row r="59" spans="1:11" ht="15.75" x14ac:dyDescent="0.25">
      <c r="A59" s="64" t="s">
        <v>18</v>
      </c>
      <c r="B59" s="65"/>
      <c r="C59" s="65"/>
      <c r="D59" s="93"/>
      <c r="E59" s="93"/>
      <c r="F59" s="65"/>
      <c r="G59" s="65"/>
      <c r="H59" s="65"/>
      <c r="I59" s="65"/>
      <c r="J59" s="72"/>
      <c r="K59" s="68"/>
    </row>
    <row r="60" spans="1:11" ht="15.75" x14ac:dyDescent="0.25">
      <c r="A60" s="64" t="s">
        <v>68</v>
      </c>
      <c r="B60" s="65"/>
      <c r="C60" s="65"/>
      <c r="D60" s="73"/>
      <c r="E60" s="93">
        <f>+D59-D60</f>
        <v>0</v>
      </c>
      <c r="F60" s="65"/>
      <c r="G60" s="65" t="s">
        <v>69</v>
      </c>
      <c r="H60" s="65"/>
      <c r="I60" s="65"/>
      <c r="J60" s="103"/>
      <c r="K60" s="104">
        <f>+H40</f>
        <v>0</v>
      </c>
    </row>
    <row r="61" spans="1:11" ht="15.75" x14ac:dyDescent="0.25">
      <c r="A61" s="64"/>
      <c r="B61" s="65"/>
      <c r="C61" s="65"/>
      <c r="D61" s="103"/>
      <c r="E61" s="105"/>
      <c r="F61" s="65"/>
      <c r="G61" s="65"/>
      <c r="H61" s="65"/>
      <c r="I61" s="65"/>
      <c r="J61" s="72"/>
      <c r="K61" s="68"/>
    </row>
    <row r="62" spans="1:11" ht="15.75" x14ac:dyDescent="0.25">
      <c r="A62" s="64" t="s">
        <v>20</v>
      </c>
      <c r="B62" s="65"/>
      <c r="C62" s="65"/>
      <c r="D62" s="93"/>
      <c r="E62" s="93"/>
      <c r="F62" s="93"/>
      <c r="G62" s="65"/>
      <c r="H62" s="65"/>
      <c r="I62" s="65"/>
      <c r="J62" s="72"/>
      <c r="K62" s="68"/>
    </row>
    <row r="63" spans="1:11" ht="15.75" x14ac:dyDescent="0.25">
      <c r="A63" s="64" t="s">
        <v>68</v>
      </c>
      <c r="B63" s="65"/>
      <c r="C63" s="65"/>
      <c r="D63" s="73"/>
      <c r="E63" s="106">
        <f>+D62-D63</f>
        <v>0</v>
      </c>
      <c r="F63" s="93"/>
      <c r="G63" s="65"/>
      <c r="H63" s="65"/>
      <c r="I63" s="65"/>
      <c r="J63" s="72"/>
      <c r="K63" s="68"/>
    </row>
    <row r="64" spans="1:11" ht="15.75" x14ac:dyDescent="0.25">
      <c r="A64" s="64" t="s">
        <v>70</v>
      </c>
      <c r="B64" s="65"/>
      <c r="C64" s="65"/>
      <c r="D64" s="93"/>
      <c r="E64" s="93"/>
      <c r="F64" s="93">
        <f>+E60+E63</f>
        <v>0</v>
      </c>
      <c r="G64" s="65"/>
      <c r="H64" s="65"/>
      <c r="I64" s="72"/>
      <c r="J64" s="65"/>
      <c r="K64" s="68"/>
    </row>
    <row r="65" spans="1:11" ht="15.75" x14ac:dyDescent="0.25">
      <c r="A65" s="64"/>
      <c r="B65" s="65"/>
      <c r="C65" s="65"/>
      <c r="D65" s="72"/>
      <c r="E65" s="65"/>
      <c r="F65" s="65"/>
      <c r="G65" s="65"/>
      <c r="H65" s="65"/>
      <c r="I65" s="72"/>
      <c r="J65" s="65"/>
      <c r="K65" s="68"/>
    </row>
    <row r="66" spans="1:11" ht="16.5" thickBot="1" x14ac:dyDescent="0.3">
      <c r="A66" s="69" t="s">
        <v>71</v>
      </c>
      <c r="B66" s="65"/>
      <c r="C66" s="65"/>
      <c r="D66" s="65"/>
      <c r="E66" s="65"/>
      <c r="F66" s="107">
        <f>+F56+F64</f>
        <v>0</v>
      </c>
      <c r="G66" s="92" t="s">
        <v>72</v>
      </c>
      <c r="H66" s="65"/>
      <c r="I66" s="65"/>
      <c r="J66" s="65"/>
      <c r="K66" s="108">
        <f>SUM(K54:K64)</f>
        <v>0</v>
      </c>
    </row>
    <row r="67" spans="1:11" ht="16.5" thickTop="1" x14ac:dyDescent="0.25">
      <c r="A67" s="77"/>
      <c r="B67" s="78"/>
      <c r="C67" s="78"/>
      <c r="D67" s="78"/>
      <c r="E67" s="78"/>
      <c r="F67" s="109"/>
      <c r="G67" s="110"/>
      <c r="H67" s="78"/>
      <c r="I67" s="78"/>
      <c r="J67" s="78"/>
      <c r="K67" s="111"/>
    </row>
  </sheetData>
  <mergeCells count="12">
    <mergeCell ref="A43:K43"/>
    <mergeCell ref="A44:K44"/>
    <mergeCell ref="A45:K45"/>
    <mergeCell ref="A47:D47"/>
    <mergeCell ref="G47:J47"/>
    <mergeCell ref="G58:J58"/>
    <mergeCell ref="A1:H1"/>
    <mergeCell ref="A2:H2"/>
    <mergeCell ref="A3:H3"/>
    <mergeCell ref="A27:H27"/>
    <mergeCell ref="A28:H28"/>
    <mergeCell ref="A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Chiffrier</vt:lpstr>
      <vt:lpstr>États financiers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Ayotte</dc:creator>
  <cp:lastModifiedBy>Patricia Ayotte</cp:lastModifiedBy>
  <dcterms:created xsi:type="dcterms:W3CDTF">2017-03-03T21:32:29Z</dcterms:created>
  <dcterms:modified xsi:type="dcterms:W3CDTF">2017-03-03T22:19:34Z</dcterms:modified>
</cp:coreProperties>
</file>